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P4" i="1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3"/>
  <c r="O4"/>
  <c r="O5"/>
  <c r="O6"/>
  <c r="O7"/>
  <c r="O8"/>
  <c r="O9"/>
  <c r="O10"/>
  <c r="O12"/>
  <c r="O13"/>
  <c r="O14"/>
  <c r="O16"/>
  <c r="O18"/>
  <c r="O19"/>
  <c r="O20"/>
  <c r="O21"/>
  <c r="O22"/>
  <c r="O23"/>
  <c r="O24"/>
  <c r="O25"/>
  <c r="O26"/>
  <c r="O27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"/>
</calcChain>
</file>

<file path=xl/sharedStrings.xml><?xml version="1.0" encoding="utf-8"?>
<sst xmlns="http://schemas.openxmlformats.org/spreadsheetml/2006/main" count="99" uniqueCount="44">
  <si>
    <t>ශිෂ්‍යයාගේ/ශිෂාවගේ නම</t>
  </si>
  <si>
    <t>සිංහල</t>
  </si>
  <si>
    <t>ඉංග්‍රිසි</t>
  </si>
  <si>
    <t>ගණිතය</t>
  </si>
  <si>
    <t>විද්‍යාව</t>
  </si>
  <si>
    <t>ඉතිහාසය</t>
  </si>
  <si>
    <t>මුළු ලකුණු</t>
  </si>
  <si>
    <t>ස්ථානය</t>
  </si>
  <si>
    <t>ඇතුළත් 
වීමේ අංකය</t>
  </si>
  <si>
    <t>ආගම</t>
  </si>
  <si>
    <t>භූගෝල විද්‍යාව</t>
  </si>
  <si>
    <t>සෞන්දර්යය</t>
  </si>
  <si>
    <t>සෞඛ්‍ය හා ශාරීරික</t>
  </si>
  <si>
    <t>දෙමළ</t>
  </si>
  <si>
    <t>පුරවැසි 
අධ්‍යාපනය</t>
  </si>
  <si>
    <t>ඡේ.සමීර සම්පත්</t>
  </si>
  <si>
    <t>ඡේ.එම්.ප්‍රගීත් ඡයපාල</t>
  </si>
  <si>
    <t>කේ.නිමේෂ් මධුසංක</t>
  </si>
  <si>
    <t>කේ.බී.ඒ.ආර්.ධනුෂ්ක දිල්ෂාන්</t>
  </si>
  <si>
    <t>යූ.ආර්.ඒ.විරාඡ් ශ්‍රී රාඡසිංහ</t>
  </si>
  <si>
    <t xml:space="preserve">එන්.එස්.ලහිරු දිල්ෂාන් </t>
  </si>
  <si>
    <t>ඊ.එම්.ටී.සඳරුවන් ඒකනායක</t>
  </si>
  <si>
    <t>කේ.ඒ.ඡී.ක්‍රිෂාන් මධුසංඛ</t>
  </si>
  <si>
    <t>ආර්.එස්.චන්ද්‍රිකා රත්නායක</t>
  </si>
  <si>
    <t>ඩබ්.සත්සරණි තාරුකා</t>
  </si>
  <si>
    <t>කේ.සෞම්‍යා කුමාරි</t>
  </si>
  <si>
    <t>කේ.ඒ.එල්.මල්ෂාණි කුමාරි</t>
  </si>
  <si>
    <t>කේ.කේ.ඡී.සචිනි විදුරංගා</t>
  </si>
  <si>
    <t>කේ.ඒ.එස්.තරංගා බණ්ඩාර</t>
  </si>
  <si>
    <t>ආර්.එම්.සී.රොෂාණි රණසිංහ</t>
  </si>
  <si>
    <t>සාමාන්‍යය</t>
  </si>
  <si>
    <t>කේ.ඡී.ඒ.නිෂාන්ත රාජපක්ෂ</t>
  </si>
  <si>
    <t>ඊ.එච්.ආර්.එස්.මධුසංඛ රාජපක්ෂ</t>
  </si>
  <si>
    <t>ආර්.එම්.එස්.මධුවන්ති රාජපක්ෂ</t>
  </si>
  <si>
    <t>ආර්.එම්.එස්.දිලූෂිණී ජිනදාස</t>
  </si>
  <si>
    <t>අවසාන වාර පරීක්ෂණය - 2010 වර්ෂය - 06ශ්‍රේණිය</t>
  </si>
  <si>
    <t>ඩබ්.ටි.රුක්ෂාන් වික්‍රමගේ</t>
  </si>
  <si>
    <t>ඒච්.පි.පි.ඒල්.කරුනාතිලක</t>
  </si>
  <si>
    <t>පි.ජි.සි.ඒන්.ඒස්.නයනජිත්</t>
  </si>
  <si>
    <t>ඩි.ඒම්.ඒ.මහේෂ්</t>
  </si>
  <si>
    <t>ඒ.ඒෆ්.මලිෂා දේවින්දි</t>
  </si>
  <si>
    <t>එස්.එස්.බි.ඩි.කේ.සුබසිංහ</t>
  </si>
  <si>
    <t>පි.ජි.එම්.එම්.සංසලා</t>
  </si>
  <si>
    <t>ab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</si>
</sst>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2" fontId="0" fillId="3" borderId="1" xfId="0" applyNumberFormat="1" applyFill="1" applyBorder="1"/>
    <xf numFmtId="0" fontId="0" fillId="5" borderId="1" xfId="0" applyFill="1" applyBorder="1"/>
    <xf numFmtId="0" fontId="1" fillId="0" borderId="2" xfId="0" applyFont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D1" workbookViewId="0">
      <selection activeCell="Q27" sqref="Q27"/>
    </sheetView>
  </sheetViews>
  <sheetFormatPr defaultRowHeight="15"/>
  <cols>
    <col min="1" max="1" width="11.85546875" customWidth="1"/>
    <col min="2" max="2" width="27.5703125" customWidth="1"/>
    <col min="10" max="12" width="11.42578125" customWidth="1"/>
    <col min="13" max="13" width="10.85546875" customWidth="1"/>
    <col min="14" max="14" width="10.42578125" customWidth="1"/>
    <col min="15" max="15" width="10.140625" customWidth="1"/>
  </cols>
  <sheetData>
    <row r="1" spans="1:16" ht="19.5" thickTop="1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1" customFormat="1" ht="30">
      <c r="A2" s="4" t="s">
        <v>8</v>
      </c>
      <c r="B2" s="5" t="s">
        <v>0</v>
      </c>
      <c r="C2" s="5" t="s">
        <v>1</v>
      </c>
      <c r="D2" s="5" t="s">
        <v>9</v>
      </c>
      <c r="E2" s="5" t="s">
        <v>2</v>
      </c>
      <c r="F2" s="5" t="s">
        <v>3</v>
      </c>
      <c r="G2" s="5" t="s">
        <v>4</v>
      </c>
      <c r="H2" s="5" t="s">
        <v>5</v>
      </c>
      <c r="I2" s="4" t="s">
        <v>10</v>
      </c>
      <c r="J2" s="5" t="s">
        <v>11</v>
      </c>
      <c r="K2" s="5" t="s">
        <v>13</v>
      </c>
      <c r="L2" s="4" t="s">
        <v>14</v>
      </c>
      <c r="M2" s="4" t="s">
        <v>12</v>
      </c>
      <c r="N2" s="6" t="s">
        <v>6</v>
      </c>
      <c r="O2" s="7" t="s">
        <v>30</v>
      </c>
      <c r="P2" s="8" t="s">
        <v>7</v>
      </c>
    </row>
    <row r="3" spans="1:16">
      <c r="A3" s="9">
        <v>5653</v>
      </c>
      <c r="B3" s="9" t="s">
        <v>31</v>
      </c>
      <c r="C3" s="9">
        <v>23</v>
      </c>
      <c r="D3" s="9">
        <v>22</v>
      </c>
      <c r="E3" s="9">
        <v>14</v>
      </c>
      <c r="F3" s="9">
        <v>6</v>
      </c>
      <c r="G3" s="9">
        <v>16</v>
      </c>
      <c r="H3" s="9">
        <v>18</v>
      </c>
      <c r="I3" s="9">
        <v>12</v>
      </c>
      <c r="J3" s="9">
        <v>51</v>
      </c>
      <c r="K3" s="9">
        <v>10</v>
      </c>
      <c r="L3" s="9">
        <v>29</v>
      </c>
      <c r="M3" s="9">
        <v>19</v>
      </c>
      <c r="N3" s="10">
        <f>SUM(C3:M3)</f>
        <v>220</v>
      </c>
      <c r="O3" s="11">
        <f>AVERAGE(C3:M3)</f>
        <v>20</v>
      </c>
      <c r="P3" s="12">
        <f>RANK(N3,N$3:N$28)</f>
        <v>19</v>
      </c>
    </row>
    <row r="4" spans="1:16">
      <c r="A4" s="9">
        <v>5658</v>
      </c>
      <c r="B4" s="9" t="s">
        <v>15</v>
      </c>
      <c r="C4" s="9">
        <v>37</v>
      </c>
      <c r="D4" s="9">
        <v>34</v>
      </c>
      <c r="E4" s="9">
        <v>12</v>
      </c>
      <c r="F4" s="9">
        <v>46</v>
      </c>
      <c r="G4" s="9">
        <v>34</v>
      </c>
      <c r="H4" s="9">
        <v>42</v>
      </c>
      <c r="I4" s="9">
        <v>33</v>
      </c>
      <c r="J4" s="9">
        <v>54</v>
      </c>
      <c r="K4" s="9">
        <v>22</v>
      </c>
      <c r="L4" s="9">
        <v>26</v>
      </c>
      <c r="M4" s="9">
        <v>36</v>
      </c>
      <c r="N4" s="10">
        <f t="shared" ref="N4:N28" si="0">SUM(C4:M4)</f>
        <v>376</v>
      </c>
      <c r="O4" s="11">
        <f t="shared" ref="O4:O27" si="1">AVERAGE(C4:M4)</f>
        <v>34.18181818181818</v>
      </c>
      <c r="P4" s="12">
        <f t="shared" ref="P4:P28" si="2">RANK(N4,N$3:N$28)</f>
        <v>13</v>
      </c>
    </row>
    <row r="5" spans="1:16">
      <c r="A5" s="9">
        <v>5664</v>
      </c>
      <c r="B5" s="9" t="s">
        <v>16</v>
      </c>
      <c r="C5" s="9">
        <v>38</v>
      </c>
      <c r="D5" s="9">
        <v>26</v>
      </c>
      <c r="E5" s="9">
        <v>11</v>
      </c>
      <c r="F5" s="9">
        <v>20</v>
      </c>
      <c r="G5" s="9">
        <v>41</v>
      </c>
      <c r="H5" s="9">
        <v>26</v>
      </c>
      <c r="I5" s="9">
        <v>44</v>
      </c>
      <c r="J5" s="9">
        <v>45</v>
      </c>
      <c r="K5" s="9">
        <v>24</v>
      </c>
      <c r="L5" s="9">
        <v>34</v>
      </c>
      <c r="M5" s="9">
        <v>30</v>
      </c>
      <c r="N5" s="10">
        <f t="shared" si="0"/>
        <v>339</v>
      </c>
      <c r="O5" s="11">
        <f t="shared" si="1"/>
        <v>30.818181818181817</v>
      </c>
      <c r="P5" s="12">
        <f t="shared" si="2"/>
        <v>16</v>
      </c>
    </row>
    <row r="6" spans="1:16">
      <c r="A6" s="9">
        <v>5665</v>
      </c>
      <c r="B6" s="9" t="s">
        <v>17</v>
      </c>
      <c r="C6" s="9">
        <v>18</v>
      </c>
      <c r="D6" s="9">
        <v>18</v>
      </c>
      <c r="E6" s="9">
        <v>8</v>
      </c>
      <c r="F6" s="9">
        <v>20</v>
      </c>
      <c r="G6" s="9">
        <v>21</v>
      </c>
      <c r="H6" s="9">
        <v>4</v>
      </c>
      <c r="I6" s="9">
        <v>4</v>
      </c>
      <c r="J6" s="9">
        <v>41</v>
      </c>
      <c r="K6" s="9">
        <v>12</v>
      </c>
      <c r="L6" s="9">
        <v>27</v>
      </c>
      <c r="M6" s="9">
        <v>17</v>
      </c>
      <c r="N6" s="10">
        <f t="shared" si="0"/>
        <v>190</v>
      </c>
      <c r="O6" s="11">
        <f t="shared" si="1"/>
        <v>17.272727272727273</v>
      </c>
      <c r="P6" s="12">
        <f t="shared" si="2"/>
        <v>20</v>
      </c>
    </row>
    <row r="7" spans="1:16">
      <c r="A7" s="9">
        <v>5666</v>
      </c>
      <c r="B7" s="9" t="s">
        <v>18</v>
      </c>
      <c r="C7" s="9">
        <v>42</v>
      </c>
      <c r="D7" s="9">
        <v>44</v>
      </c>
      <c r="E7" s="9">
        <v>9</v>
      </c>
      <c r="F7" s="9">
        <v>20</v>
      </c>
      <c r="G7" s="9">
        <v>37</v>
      </c>
      <c r="H7" s="9">
        <v>32</v>
      </c>
      <c r="I7" s="9">
        <v>43</v>
      </c>
      <c r="J7" s="9">
        <v>51</v>
      </c>
      <c r="K7" s="9">
        <v>15</v>
      </c>
      <c r="L7" s="9">
        <v>22</v>
      </c>
      <c r="M7" s="9">
        <v>47</v>
      </c>
      <c r="N7" s="10">
        <f t="shared" si="0"/>
        <v>362</v>
      </c>
      <c r="O7" s="11">
        <f t="shared" si="1"/>
        <v>32.909090909090907</v>
      </c>
      <c r="P7" s="12">
        <f t="shared" si="2"/>
        <v>15</v>
      </c>
    </row>
    <row r="8" spans="1:16">
      <c r="A8" s="9">
        <v>5667</v>
      </c>
      <c r="B8" s="9" t="s">
        <v>19</v>
      </c>
      <c r="C8" s="9">
        <v>67</v>
      </c>
      <c r="D8" s="9">
        <v>59</v>
      </c>
      <c r="E8" s="9">
        <v>15</v>
      </c>
      <c r="F8" s="9">
        <v>37</v>
      </c>
      <c r="G8" s="9">
        <v>42</v>
      </c>
      <c r="H8" s="9">
        <v>62</v>
      </c>
      <c r="I8" s="9">
        <v>46</v>
      </c>
      <c r="J8" s="9">
        <v>55</v>
      </c>
      <c r="K8" s="9">
        <v>27</v>
      </c>
      <c r="L8" s="9">
        <v>74</v>
      </c>
      <c r="M8" s="9">
        <v>54</v>
      </c>
      <c r="N8" s="10">
        <f t="shared" si="0"/>
        <v>538</v>
      </c>
      <c r="O8" s="11">
        <f t="shared" si="1"/>
        <v>48.909090909090907</v>
      </c>
      <c r="P8" s="12">
        <f t="shared" si="2"/>
        <v>6</v>
      </c>
    </row>
    <row r="9" spans="1:16">
      <c r="A9" s="9">
        <v>5670</v>
      </c>
      <c r="B9" s="9" t="s">
        <v>36</v>
      </c>
      <c r="C9" s="9">
        <v>61</v>
      </c>
      <c r="D9" s="9">
        <v>50</v>
      </c>
      <c r="E9" s="9">
        <v>12</v>
      </c>
      <c r="F9" s="9">
        <v>48</v>
      </c>
      <c r="G9" s="9">
        <v>52</v>
      </c>
      <c r="H9" s="9">
        <v>63</v>
      </c>
      <c r="I9" s="9">
        <v>65</v>
      </c>
      <c r="J9" s="9">
        <v>59</v>
      </c>
      <c r="K9" s="9">
        <v>31</v>
      </c>
      <c r="L9" s="9">
        <v>71</v>
      </c>
      <c r="M9" s="9">
        <v>56</v>
      </c>
      <c r="N9" s="10">
        <f t="shared" si="0"/>
        <v>568</v>
      </c>
      <c r="O9" s="11">
        <f t="shared" si="1"/>
        <v>51.636363636363633</v>
      </c>
      <c r="P9" s="12">
        <f t="shared" si="2"/>
        <v>5</v>
      </c>
    </row>
    <row r="10" spans="1:16">
      <c r="A10" s="9">
        <v>5672</v>
      </c>
      <c r="B10" s="9" t="s">
        <v>20</v>
      </c>
      <c r="C10" s="9">
        <v>52</v>
      </c>
      <c r="D10" s="9">
        <v>40</v>
      </c>
      <c r="E10" s="9">
        <v>8</v>
      </c>
      <c r="F10" s="9">
        <v>30</v>
      </c>
      <c r="G10" s="9">
        <v>40</v>
      </c>
      <c r="H10" s="9">
        <v>37</v>
      </c>
      <c r="I10" s="9">
        <v>62</v>
      </c>
      <c r="J10" s="9">
        <v>53</v>
      </c>
      <c r="K10" s="9">
        <v>28</v>
      </c>
      <c r="L10" s="9">
        <v>45</v>
      </c>
      <c r="M10" s="9">
        <v>46</v>
      </c>
      <c r="N10" s="10">
        <f t="shared" si="0"/>
        <v>441</v>
      </c>
      <c r="O10" s="11">
        <f t="shared" si="1"/>
        <v>40.090909090909093</v>
      </c>
      <c r="P10" s="12">
        <f t="shared" si="2"/>
        <v>10</v>
      </c>
    </row>
    <row r="11" spans="1:16">
      <c r="A11" s="9">
        <v>5836</v>
      </c>
      <c r="B11" s="9" t="s">
        <v>37</v>
      </c>
      <c r="C11" s="9" t="s">
        <v>43</v>
      </c>
      <c r="D11" s="9" t="s">
        <v>43</v>
      </c>
      <c r="E11" s="9" t="s">
        <v>43</v>
      </c>
      <c r="F11" s="9" t="s">
        <v>43</v>
      </c>
      <c r="G11" s="9" t="s">
        <v>43</v>
      </c>
      <c r="H11" s="9" t="s">
        <v>43</v>
      </c>
      <c r="I11" s="9" t="s">
        <v>43</v>
      </c>
      <c r="J11" s="9" t="s">
        <v>43</v>
      </c>
      <c r="K11" s="9" t="s">
        <v>43</v>
      </c>
      <c r="L11" s="9" t="s">
        <v>43</v>
      </c>
      <c r="M11" s="9" t="s">
        <v>43</v>
      </c>
      <c r="N11" s="10">
        <f t="shared" si="0"/>
        <v>0</v>
      </c>
      <c r="O11" s="11">
        <v>0</v>
      </c>
      <c r="P11" s="12">
        <f t="shared" si="2"/>
        <v>23</v>
      </c>
    </row>
    <row r="12" spans="1:16">
      <c r="A12" s="9">
        <v>5775</v>
      </c>
      <c r="B12" s="9" t="s">
        <v>21</v>
      </c>
      <c r="C12" s="9">
        <v>65</v>
      </c>
      <c r="D12" s="9">
        <v>59</v>
      </c>
      <c r="E12" s="9">
        <v>7</v>
      </c>
      <c r="F12" s="9">
        <v>61</v>
      </c>
      <c r="G12" s="9">
        <v>61</v>
      </c>
      <c r="H12" s="9">
        <v>56</v>
      </c>
      <c r="I12" s="9">
        <v>66</v>
      </c>
      <c r="J12" s="9">
        <v>68</v>
      </c>
      <c r="K12" s="9">
        <v>20</v>
      </c>
      <c r="L12" s="9">
        <v>54</v>
      </c>
      <c r="M12" s="9">
        <v>55</v>
      </c>
      <c r="N12" s="10">
        <f t="shared" si="0"/>
        <v>572</v>
      </c>
      <c r="O12" s="11">
        <f t="shared" si="1"/>
        <v>52</v>
      </c>
      <c r="P12" s="12">
        <f t="shared" si="2"/>
        <v>4</v>
      </c>
    </row>
    <row r="13" spans="1:16">
      <c r="A13" s="9">
        <v>5906</v>
      </c>
      <c r="B13" s="9" t="s">
        <v>32</v>
      </c>
      <c r="C13" s="9">
        <v>41</v>
      </c>
      <c r="D13" s="9">
        <v>62</v>
      </c>
      <c r="E13" s="9">
        <v>6</v>
      </c>
      <c r="F13" s="9">
        <v>7</v>
      </c>
      <c r="G13" s="9">
        <v>53</v>
      </c>
      <c r="H13" s="9">
        <v>60</v>
      </c>
      <c r="I13" s="9">
        <v>51</v>
      </c>
      <c r="J13" s="9">
        <v>52</v>
      </c>
      <c r="K13" s="9">
        <v>23</v>
      </c>
      <c r="L13" s="9">
        <v>51</v>
      </c>
      <c r="M13" s="9">
        <v>52</v>
      </c>
      <c r="N13" s="10">
        <f t="shared" si="0"/>
        <v>458</v>
      </c>
      <c r="O13" s="11">
        <f t="shared" si="1"/>
        <v>41.636363636363633</v>
      </c>
      <c r="P13" s="12">
        <f t="shared" si="2"/>
        <v>9</v>
      </c>
    </row>
    <row r="14" spans="1:16">
      <c r="A14" s="9">
        <v>5920</v>
      </c>
      <c r="B14" s="9" t="s">
        <v>22</v>
      </c>
      <c r="C14" s="9">
        <v>27</v>
      </c>
      <c r="D14" s="9">
        <v>25</v>
      </c>
      <c r="E14" s="9">
        <v>10</v>
      </c>
      <c r="F14" s="9">
        <v>23</v>
      </c>
      <c r="G14" s="9">
        <v>42</v>
      </c>
      <c r="H14" s="9">
        <v>45</v>
      </c>
      <c r="I14" s="9">
        <v>39</v>
      </c>
      <c r="J14" s="9">
        <v>59</v>
      </c>
      <c r="K14" s="9">
        <v>23</v>
      </c>
      <c r="L14" s="9">
        <v>49</v>
      </c>
      <c r="M14" s="9">
        <v>33</v>
      </c>
      <c r="N14" s="10">
        <f t="shared" si="0"/>
        <v>375</v>
      </c>
      <c r="O14" s="11">
        <f t="shared" si="1"/>
        <v>34.090909090909093</v>
      </c>
      <c r="P14" s="12">
        <f t="shared" si="2"/>
        <v>14</v>
      </c>
    </row>
    <row r="15" spans="1:16">
      <c r="A15" s="9">
        <v>6075</v>
      </c>
      <c r="B15" s="9" t="s">
        <v>38</v>
      </c>
      <c r="C15" s="9" t="s">
        <v>43</v>
      </c>
      <c r="D15" s="9" t="s">
        <v>43</v>
      </c>
      <c r="E15" s="9" t="s">
        <v>43</v>
      </c>
      <c r="F15" s="9" t="s">
        <v>43</v>
      </c>
      <c r="G15" s="9" t="s">
        <v>43</v>
      </c>
      <c r="H15" s="9" t="s">
        <v>43</v>
      </c>
      <c r="I15" s="9" t="s">
        <v>43</v>
      </c>
      <c r="J15" s="9" t="s">
        <v>43</v>
      </c>
      <c r="K15" s="9" t="s">
        <v>43</v>
      </c>
      <c r="L15" s="9" t="s">
        <v>43</v>
      </c>
      <c r="M15" s="9" t="s">
        <v>43</v>
      </c>
      <c r="N15" s="10">
        <f t="shared" si="0"/>
        <v>0</v>
      </c>
      <c r="O15" s="11">
        <v>0</v>
      </c>
      <c r="P15" s="12">
        <f t="shared" si="2"/>
        <v>23</v>
      </c>
    </row>
    <row r="16" spans="1:16">
      <c r="A16" s="9">
        <v>6079</v>
      </c>
      <c r="B16" s="9" t="s">
        <v>39</v>
      </c>
      <c r="C16" s="9">
        <v>33</v>
      </c>
      <c r="D16" s="9">
        <v>26</v>
      </c>
      <c r="E16" s="9">
        <v>9</v>
      </c>
      <c r="F16" s="9">
        <v>13</v>
      </c>
      <c r="G16" s="9">
        <v>31</v>
      </c>
      <c r="H16" s="9">
        <v>28</v>
      </c>
      <c r="I16" s="9">
        <v>25</v>
      </c>
      <c r="J16" s="9">
        <v>48</v>
      </c>
      <c r="K16" s="9">
        <v>21</v>
      </c>
      <c r="L16" s="9">
        <v>32</v>
      </c>
      <c r="M16" s="9">
        <v>40</v>
      </c>
      <c r="N16" s="10">
        <f t="shared" si="0"/>
        <v>306</v>
      </c>
      <c r="O16" s="11">
        <f t="shared" si="1"/>
        <v>27.818181818181817</v>
      </c>
      <c r="P16" s="12">
        <f t="shared" si="2"/>
        <v>17</v>
      </c>
    </row>
    <row r="17" spans="1:16">
      <c r="A17" s="9">
        <v>5663</v>
      </c>
      <c r="B17" s="9" t="s">
        <v>40</v>
      </c>
      <c r="C17" s="9" t="s">
        <v>43</v>
      </c>
      <c r="D17" s="9" t="s">
        <v>43</v>
      </c>
      <c r="E17" s="9" t="s">
        <v>43</v>
      </c>
      <c r="F17" s="9" t="s">
        <v>43</v>
      </c>
      <c r="G17" s="9" t="s">
        <v>43</v>
      </c>
      <c r="H17" s="9" t="s">
        <v>43</v>
      </c>
      <c r="I17" s="9" t="s">
        <v>43</v>
      </c>
      <c r="J17" s="9" t="s">
        <v>43</v>
      </c>
      <c r="K17" s="9" t="s">
        <v>43</v>
      </c>
      <c r="L17" s="9" t="s">
        <v>43</v>
      </c>
      <c r="M17" s="9" t="s">
        <v>43</v>
      </c>
      <c r="N17" s="10">
        <f t="shared" si="0"/>
        <v>0</v>
      </c>
      <c r="O17" s="11">
        <v>0</v>
      </c>
      <c r="P17" s="12">
        <f t="shared" si="2"/>
        <v>23</v>
      </c>
    </row>
    <row r="18" spans="1:16">
      <c r="A18" s="9">
        <v>5977</v>
      </c>
      <c r="B18" s="9" t="s">
        <v>33</v>
      </c>
      <c r="C18" s="9">
        <v>33</v>
      </c>
      <c r="D18" s="9">
        <v>16</v>
      </c>
      <c r="E18" s="9">
        <v>13</v>
      </c>
      <c r="F18" s="9">
        <v>24</v>
      </c>
      <c r="G18" s="9">
        <v>30</v>
      </c>
      <c r="H18" s="9">
        <v>22</v>
      </c>
      <c r="I18" s="9">
        <v>17</v>
      </c>
      <c r="J18" s="9" t="s">
        <v>43</v>
      </c>
      <c r="K18" s="9">
        <v>14</v>
      </c>
      <c r="L18" s="9">
        <v>36</v>
      </c>
      <c r="M18" s="9">
        <v>41</v>
      </c>
      <c r="N18" s="10">
        <f t="shared" si="0"/>
        <v>246</v>
      </c>
      <c r="O18" s="11">
        <f t="shared" si="1"/>
        <v>24.6</v>
      </c>
      <c r="P18" s="12">
        <f t="shared" si="2"/>
        <v>18</v>
      </c>
    </row>
    <row r="19" spans="1:16">
      <c r="A19" s="9">
        <v>5909</v>
      </c>
      <c r="B19" s="9" t="s">
        <v>34</v>
      </c>
      <c r="C19" s="9" t="s">
        <v>43</v>
      </c>
      <c r="D19" s="9">
        <v>60</v>
      </c>
      <c r="E19" s="9">
        <v>18</v>
      </c>
      <c r="F19" s="9" t="s">
        <v>43</v>
      </c>
      <c r="G19" s="9" t="s">
        <v>43</v>
      </c>
      <c r="H19" s="9" t="s">
        <v>43</v>
      </c>
      <c r="I19" s="9" t="s">
        <v>43</v>
      </c>
      <c r="J19" s="9" t="s">
        <v>43</v>
      </c>
      <c r="K19" s="9">
        <v>49</v>
      </c>
      <c r="L19" s="9" t="s">
        <v>43</v>
      </c>
      <c r="M19" s="9" t="s">
        <v>43</v>
      </c>
      <c r="N19" s="10">
        <f t="shared" si="0"/>
        <v>127</v>
      </c>
      <c r="O19" s="11">
        <f t="shared" si="1"/>
        <v>42.333333333333336</v>
      </c>
      <c r="P19" s="12">
        <f t="shared" si="2"/>
        <v>22</v>
      </c>
    </row>
    <row r="20" spans="1:16">
      <c r="A20" s="9">
        <v>5674</v>
      </c>
      <c r="B20" s="9" t="s">
        <v>23</v>
      </c>
      <c r="C20" s="9">
        <v>66</v>
      </c>
      <c r="D20" s="9">
        <v>55</v>
      </c>
      <c r="E20" s="9">
        <v>11</v>
      </c>
      <c r="F20" s="9">
        <v>43</v>
      </c>
      <c r="G20" s="9">
        <v>46</v>
      </c>
      <c r="H20" s="9">
        <v>57</v>
      </c>
      <c r="I20" s="9">
        <v>72</v>
      </c>
      <c r="J20" s="9">
        <v>61</v>
      </c>
      <c r="K20" s="9">
        <v>14</v>
      </c>
      <c r="L20" s="9">
        <v>61</v>
      </c>
      <c r="M20" s="9">
        <v>46</v>
      </c>
      <c r="N20" s="10">
        <f t="shared" si="0"/>
        <v>532</v>
      </c>
      <c r="O20" s="11">
        <f t="shared" si="1"/>
        <v>48.363636363636367</v>
      </c>
      <c r="P20" s="12">
        <f t="shared" si="2"/>
        <v>7</v>
      </c>
    </row>
    <row r="21" spans="1:16">
      <c r="A21" s="9">
        <v>5671</v>
      </c>
      <c r="B21" s="9" t="s">
        <v>24</v>
      </c>
      <c r="C21" s="9">
        <v>86</v>
      </c>
      <c r="D21" s="9">
        <v>55</v>
      </c>
      <c r="E21" s="9">
        <v>42</v>
      </c>
      <c r="F21" s="9">
        <v>67</v>
      </c>
      <c r="G21" s="9">
        <v>70</v>
      </c>
      <c r="H21" s="9">
        <v>74</v>
      </c>
      <c r="I21" s="9">
        <v>86</v>
      </c>
      <c r="J21" s="9">
        <v>71</v>
      </c>
      <c r="K21" s="9">
        <v>61</v>
      </c>
      <c r="L21" s="9">
        <v>92</v>
      </c>
      <c r="M21" s="9">
        <v>71</v>
      </c>
      <c r="N21" s="10">
        <f t="shared" si="0"/>
        <v>775</v>
      </c>
      <c r="O21" s="11">
        <f t="shared" si="1"/>
        <v>70.454545454545453</v>
      </c>
      <c r="P21" s="14">
        <f t="shared" si="2"/>
        <v>1</v>
      </c>
    </row>
    <row r="22" spans="1:16">
      <c r="A22" s="9">
        <v>5668</v>
      </c>
      <c r="B22" s="9" t="s">
        <v>25</v>
      </c>
      <c r="C22" s="9">
        <v>19</v>
      </c>
      <c r="D22" s="9">
        <v>16</v>
      </c>
      <c r="E22" s="9">
        <v>11</v>
      </c>
      <c r="F22" s="9">
        <v>7</v>
      </c>
      <c r="G22" s="9">
        <v>15</v>
      </c>
      <c r="H22" s="9">
        <v>10</v>
      </c>
      <c r="I22" s="9">
        <v>12</v>
      </c>
      <c r="J22" s="9">
        <v>43</v>
      </c>
      <c r="K22" s="9">
        <v>14</v>
      </c>
      <c r="L22" s="9">
        <v>19</v>
      </c>
      <c r="M22" s="9">
        <v>11</v>
      </c>
      <c r="N22" s="10">
        <f t="shared" si="0"/>
        <v>177</v>
      </c>
      <c r="O22" s="11">
        <f t="shared" si="1"/>
        <v>16.09090909090909</v>
      </c>
      <c r="P22" s="12">
        <f t="shared" si="2"/>
        <v>21</v>
      </c>
    </row>
    <row r="23" spans="1:16">
      <c r="A23" s="9">
        <v>5656</v>
      </c>
      <c r="B23" s="9" t="s">
        <v>26</v>
      </c>
      <c r="C23" s="9">
        <v>66</v>
      </c>
      <c r="D23" s="9">
        <v>42</v>
      </c>
      <c r="E23" s="9">
        <v>24</v>
      </c>
      <c r="F23" s="9">
        <v>43</v>
      </c>
      <c r="G23" s="9">
        <v>40</v>
      </c>
      <c r="H23" s="9">
        <v>36</v>
      </c>
      <c r="I23" s="9">
        <v>64</v>
      </c>
      <c r="J23" s="9">
        <v>51</v>
      </c>
      <c r="K23" s="9">
        <v>38</v>
      </c>
      <c r="L23" s="9">
        <v>74</v>
      </c>
      <c r="M23" s="9">
        <v>44</v>
      </c>
      <c r="N23" s="10">
        <f t="shared" si="0"/>
        <v>522</v>
      </c>
      <c r="O23" s="11">
        <f t="shared" si="1"/>
        <v>47.454545454545453</v>
      </c>
      <c r="P23" s="12">
        <f t="shared" si="2"/>
        <v>8</v>
      </c>
    </row>
    <row r="24" spans="1:16">
      <c r="A24" s="9">
        <v>5655</v>
      </c>
      <c r="B24" s="9" t="s">
        <v>27</v>
      </c>
      <c r="C24" s="9">
        <v>60</v>
      </c>
      <c r="D24" s="9">
        <v>56</v>
      </c>
      <c r="E24" s="9">
        <v>27</v>
      </c>
      <c r="F24" s="9">
        <v>40</v>
      </c>
      <c r="G24" s="9" t="s">
        <v>43</v>
      </c>
      <c r="H24" s="9" t="s">
        <v>43</v>
      </c>
      <c r="I24" s="9">
        <v>59</v>
      </c>
      <c r="J24" s="9">
        <v>33</v>
      </c>
      <c r="K24" s="9">
        <v>57</v>
      </c>
      <c r="L24" s="9">
        <v>71</v>
      </c>
      <c r="M24" s="9" t="s">
        <v>43</v>
      </c>
      <c r="N24" s="10">
        <f t="shared" si="0"/>
        <v>403</v>
      </c>
      <c r="O24" s="11">
        <f t="shared" si="1"/>
        <v>50.375</v>
      </c>
      <c r="P24" s="12">
        <f t="shared" si="2"/>
        <v>12</v>
      </c>
    </row>
    <row r="25" spans="1:16">
      <c r="A25" s="9">
        <v>5652</v>
      </c>
      <c r="B25" s="9" t="s">
        <v>28</v>
      </c>
      <c r="C25" s="9">
        <v>43</v>
      </c>
      <c r="D25" s="9">
        <v>48</v>
      </c>
      <c r="E25" s="9">
        <v>14</v>
      </c>
      <c r="F25" s="9">
        <v>24</v>
      </c>
      <c r="G25" s="9">
        <v>47</v>
      </c>
      <c r="H25" s="9">
        <v>34</v>
      </c>
      <c r="I25" s="9">
        <v>38</v>
      </c>
      <c r="J25" s="9">
        <v>60</v>
      </c>
      <c r="K25" s="9">
        <v>22</v>
      </c>
      <c r="L25" s="9">
        <v>44</v>
      </c>
      <c r="M25" s="9">
        <v>37</v>
      </c>
      <c r="N25" s="10">
        <f t="shared" si="0"/>
        <v>411</v>
      </c>
      <c r="O25" s="11">
        <f t="shared" si="1"/>
        <v>37.363636363636367</v>
      </c>
      <c r="P25" s="12">
        <f t="shared" si="2"/>
        <v>11</v>
      </c>
    </row>
    <row r="26" spans="1:16">
      <c r="A26" s="9">
        <v>5648</v>
      </c>
      <c r="B26" s="9" t="s">
        <v>41</v>
      </c>
      <c r="C26" s="9">
        <v>76</v>
      </c>
      <c r="D26" s="9">
        <v>58</v>
      </c>
      <c r="E26" s="9">
        <v>21</v>
      </c>
      <c r="F26" s="9">
        <v>56</v>
      </c>
      <c r="G26" s="9">
        <v>43</v>
      </c>
      <c r="H26" s="9">
        <v>69</v>
      </c>
      <c r="I26" s="9">
        <v>66</v>
      </c>
      <c r="J26" s="9">
        <v>84</v>
      </c>
      <c r="K26" s="9">
        <v>47</v>
      </c>
      <c r="L26" s="9">
        <v>56</v>
      </c>
      <c r="M26" s="9">
        <v>55</v>
      </c>
      <c r="N26" s="10">
        <f t="shared" si="0"/>
        <v>631</v>
      </c>
      <c r="O26" s="11">
        <f t="shared" si="1"/>
        <v>57.363636363636367</v>
      </c>
      <c r="P26" s="16">
        <f t="shared" si="2"/>
        <v>3</v>
      </c>
    </row>
    <row r="27" spans="1:16">
      <c r="A27" s="9">
        <v>5647</v>
      </c>
      <c r="B27" s="9" t="s">
        <v>29</v>
      </c>
      <c r="C27" s="9">
        <v>77</v>
      </c>
      <c r="D27" s="9">
        <v>54</v>
      </c>
      <c r="E27" s="9">
        <v>25</v>
      </c>
      <c r="F27" s="9">
        <v>70</v>
      </c>
      <c r="G27" s="9">
        <v>72</v>
      </c>
      <c r="H27" s="9">
        <v>67</v>
      </c>
      <c r="I27" s="9">
        <v>86</v>
      </c>
      <c r="J27" s="9">
        <v>83</v>
      </c>
      <c r="K27" s="9">
        <v>54</v>
      </c>
      <c r="L27" s="9">
        <v>77</v>
      </c>
      <c r="M27" s="9">
        <v>73</v>
      </c>
      <c r="N27" s="10">
        <f t="shared" si="0"/>
        <v>738</v>
      </c>
      <c r="O27" s="11">
        <f t="shared" si="1"/>
        <v>67.090909090909093</v>
      </c>
      <c r="P27" s="15">
        <f t="shared" si="2"/>
        <v>2</v>
      </c>
    </row>
    <row r="28" spans="1:16">
      <c r="A28" s="9">
        <v>5646</v>
      </c>
      <c r="B28" s="9" t="s">
        <v>42</v>
      </c>
      <c r="C28" s="9" t="s">
        <v>43</v>
      </c>
      <c r="D28" s="9" t="s">
        <v>43</v>
      </c>
      <c r="E28" s="9" t="s">
        <v>43</v>
      </c>
      <c r="F28" s="9" t="s">
        <v>43</v>
      </c>
      <c r="G28" s="9" t="s">
        <v>43</v>
      </c>
      <c r="H28" s="9" t="s">
        <v>43</v>
      </c>
      <c r="I28" s="9" t="s">
        <v>43</v>
      </c>
      <c r="J28" s="9" t="s">
        <v>43</v>
      </c>
      <c r="K28" s="9" t="s">
        <v>43</v>
      </c>
      <c r="L28" s="9" t="s">
        <v>43</v>
      </c>
      <c r="M28" s="9" t="s">
        <v>43</v>
      </c>
      <c r="N28" s="10">
        <f t="shared" si="0"/>
        <v>0</v>
      </c>
      <c r="O28" s="11">
        <v>0</v>
      </c>
      <c r="P28" s="12">
        <f t="shared" si="2"/>
        <v>23</v>
      </c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2"/>
    </row>
  </sheetData>
  <mergeCells count="1">
    <mergeCell ref="A1:P1"/>
  </mergeCells>
  <pageMargins left="0.7" right="0.7" top="0.75" bottom="0.75" header="0.3" footer="0.3"/>
  <pageSetup scale="6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Center Manager</cp:lastModifiedBy>
  <cp:lastPrinted>2011-01-17T11:30:37Z</cp:lastPrinted>
  <dcterms:created xsi:type="dcterms:W3CDTF">2010-10-29T09:11:19Z</dcterms:created>
  <dcterms:modified xsi:type="dcterms:W3CDTF">2011-03-18T02:56:51Z</dcterms:modified>
</cp:coreProperties>
</file>